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3"/>
    <sheet state="visible" name="Pie Chart" sheetId="2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8">
      <text>
        <t xml:space="preserve">In this column, insert the price of what one item costs. </t>
      </text>
    </comment>
    <comment authorId="0" ref="B9">
      <text>
        <t xml:space="preserve">Fly For Good can find you the lowest rates possible. Check them out at www.flyforgood.com.</t>
      </text>
    </comment>
    <comment authorId="0" ref="B12">
      <text>
        <t xml:space="preserve">Includes transportation costs to and from the airport. You may add fees for other transportation fees at your destination including train rides, subway tickets, bus tickets, car rental, etc.</t>
      </text>
    </comment>
    <comment authorId="0" ref="B23">
      <text>
        <t xml:space="preserve">Compare travel insurance plans to find the one best for your group here: https://www.volunteercard.com/compareplans/</t>
      </text>
    </comment>
    <comment authorId="0" ref="H43">
      <text>
        <t xml:space="preserve">Total expenses WITHOUT emergency fund.</t>
      </text>
    </comment>
    <comment authorId="0" ref="I45">
      <text>
        <t xml:space="preserve">Total expenses WITH emergency fund.</t>
      </text>
    </comment>
    <comment authorId="0" ref="B47">
      <text>
        <t xml:space="preserve">Put the number of travelers in your group here to determine the trip cost for each traveler.</t>
      </text>
    </comment>
  </commentList>
</comments>
</file>

<file path=xl/sharedStrings.xml><?xml version="1.0" encoding="utf-8"?>
<sst xmlns="http://schemas.openxmlformats.org/spreadsheetml/2006/main" count="49" uniqueCount="47">
  <si>
    <t xml:space="preserve">Travel Budget Worksheet
</t>
  </si>
  <si>
    <t>Major Expenses</t>
  </si>
  <si>
    <t>Unit Cost</t>
  </si>
  <si>
    <t>People</t>
  </si>
  <si>
    <t>Days</t>
  </si>
  <si>
    <t>Rooms</t>
  </si>
  <si>
    <t># Units</t>
  </si>
  <si>
    <t>Amount</t>
  </si>
  <si>
    <t xml:space="preserve">Transportation
</t>
  </si>
  <si>
    <t>Airfare</t>
  </si>
  <si>
    <t>Airport Parking</t>
  </si>
  <si>
    <t>Baggage Fees</t>
  </si>
  <si>
    <t>Tickets</t>
  </si>
  <si>
    <t xml:space="preserve">Lodging
</t>
  </si>
  <si>
    <t>Hotel</t>
  </si>
  <si>
    <t>Hostels</t>
  </si>
  <si>
    <t>B&amp;Bs</t>
  </si>
  <si>
    <t>Travel Insurance</t>
  </si>
  <si>
    <t>Insurance Plan</t>
  </si>
  <si>
    <t xml:space="preserve">
Major Expense Subtotal
</t>
  </si>
  <si>
    <t>Individual Expenses</t>
  </si>
  <si>
    <t xml:space="preserve">Food and Drink
</t>
  </si>
  <si>
    <t>Snacks</t>
  </si>
  <si>
    <t>Water</t>
  </si>
  <si>
    <t>Breakfasts</t>
  </si>
  <si>
    <t>Lunches</t>
  </si>
  <si>
    <t>Dinners</t>
  </si>
  <si>
    <t>Groceries for cooking</t>
  </si>
  <si>
    <t>Tips</t>
  </si>
  <si>
    <t xml:space="preserve">Leisure
</t>
  </si>
  <si>
    <t>Excursions</t>
  </si>
  <si>
    <t>Entertainment</t>
  </si>
  <si>
    <t>Souvenirs</t>
  </si>
  <si>
    <t xml:space="preserve">
Individual Expense Subtotal
</t>
  </si>
  <si>
    <t>Total Expenses</t>
  </si>
  <si>
    <t>TOTAL TRIP COST</t>
  </si>
  <si>
    <t>Emergency Fund</t>
  </si>
  <si>
    <t>10% of total trip cost</t>
  </si>
  <si>
    <t># of travelers</t>
  </si>
  <si>
    <t>COST FOR EACH TRAVELER</t>
  </si>
  <si>
    <t>Cost for Each Traveler</t>
  </si>
  <si>
    <t>Transportation</t>
  </si>
  <si>
    <t>Lodging</t>
  </si>
  <si>
    <t xml:space="preserve">Food </t>
  </si>
  <si>
    <t>Leisure</t>
  </si>
  <si>
    <t>Emergency</t>
  </si>
  <si>
    <t>Misc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</si>
</sst>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</font>
    <font>
      <b/>
      <sz val="14.0"/>
      <color rgb="FFFFFFFF"/>
      <name val="Arial"/>
    </font>
    <font>
      <b/>
      <sz val="24.0"/>
      <color rgb="FF000000"/>
      <name val="Arial"/>
    </font>
    <font>
      <b/>
      <sz val="11.0"/>
    </font>
    <font>
      <sz val="11.0"/>
    </font>
    <font/>
    <font>
      <sz val="11.0"/>
      <color rgb="FF000000"/>
      <name val="Arial"/>
    </font>
    <font>
      <sz val="11.0"/>
      <color rgb="FFFFFFFF"/>
    </font>
    <font>
      <b/>
      <sz val="11.0"/>
      <color rgb="FFFFFFFF"/>
    </font>
    <font>
      <color rgb="FFFFFFFF"/>
    </font>
    <font>
      <b/>
      <color rgb="FFFFFFFF"/>
    </font>
    <font>
      <i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D3632"/>
        <bgColor rgb="FFDD3632"/>
      </patternFill>
    </fill>
    <fill>
      <patternFill patternType="solid">
        <fgColor rgb="FFC2C2C1"/>
        <bgColor rgb="FFC2C2C1"/>
      </patternFill>
    </fill>
    <fill>
      <patternFill patternType="solid">
        <fgColor rgb="FF383938"/>
        <bgColor rgb="FF383938"/>
      </patternFill>
    </fill>
    <fill>
      <patternFill patternType="solid">
        <fgColor rgb="FFF3F3F3"/>
        <bgColor rgb="FFF3F3F3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1" fillId="3" fontId="3" numFmtId="0" xfId="0" applyAlignment="1" applyBorder="1" applyFill="1" applyFont="1">
      <alignment horizontal="center" readingOrder="0"/>
    </xf>
    <xf borderId="2" fillId="3" fontId="3" numFmtId="0" xfId="0" applyAlignment="1" applyBorder="1" applyFont="1">
      <alignment horizontal="center" readingOrder="0"/>
    </xf>
    <xf borderId="3" fillId="3" fontId="3" numFmtId="0" xfId="0" applyAlignment="1" applyBorder="1" applyFont="1">
      <alignment horizontal="center" readingOrder="0"/>
    </xf>
    <xf borderId="4" fillId="4" fontId="4" numFmtId="0" xfId="0" applyAlignment="1" applyBorder="1" applyFill="1" applyFont="1">
      <alignment horizontal="center" readingOrder="0" textRotation="0"/>
    </xf>
    <xf borderId="3" fillId="4" fontId="4" numFmtId="0" xfId="0" applyAlignment="1" applyBorder="1" applyFont="1">
      <alignment readingOrder="0"/>
    </xf>
    <xf borderId="3" fillId="4" fontId="4" numFmtId="164" xfId="0" applyAlignment="1" applyBorder="1" applyFont="1" applyNumberFormat="1">
      <alignment readingOrder="0"/>
    </xf>
    <xf borderId="3" fillId="4" fontId="4" numFmtId="164" xfId="0" applyBorder="1" applyFont="1" applyNumberFormat="1"/>
    <xf borderId="5" fillId="2" fontId="5" numFmtId="0" xfId="0" applyBorder="1" applyFont="1"/>
    <xf borderId="3" fillId="2" fontId="4" numFmtId="0" xfId="0" applyAlignment="1" applyBorder="1" applyFont="1">
      <alignment readingOrder="0"/>
    </xf>
    <xf borderId="3" fillId="2" fontId="4" numFmtId="164" xfId="0" applyAlignment="1" applyBorder="1" applyFont="1" applyNumberFormat="1">
      <alignment readingOrder="0"/>
    </xf>
    <xf borderId="3" fillId="2" fontId="4" numFmtId="164" xfId="0" applyBorder="1" applyFont="1" applyNumberFormat="1"/>
    <xf borderId="5" fillId="4" fontId="5" numFmtId="0" xfId="0" applyBorder="1" applyFont="1"/>
    <xf borderId="6" fillId="2" fontId="5" numFmtId="0" xfId="0" applyBorder="1" applyFont="1"/>
    <xf borderId="7" fillId="2" fontId="5" numFmtId="0" xfId="0" applyBorder="1" applyFont="1"/>
    <xf borderId="5" fillId="4" fontId="4" numFmtId="0" xfId="0" applyAlignment="1" applyBorder="1" applyFont="1">
      <alignment horizontal="center" readingOrder="0"/>
    </xf>
    <xf borderId="6" fillId="4" fontId="4" numFmtId="0" xfId="0" applyAlignment="1" applyBorder="1" applyFont="1">
      <alignment readingOrder="0"/>
    </xf>
    <xf borderId="6" fillId="4" fontId="4" numFmtId="164" xfId="0" applyAlignment="1" applyBorder="1" applyFont="1" applyNumberFormat="1">
      <alignment readingOrder="0"/>
    </xf>
    <xf borderId="0" fillId="0" fontId="5" numFmtId="0" xfId="0" applyAlignment="1" applyFont="1">
      <alignment textRotation="90"/>
    </xf>
    <xf borderId="6" fillId="2" fontId="4" numFmtId="0" xfId="0" applyAlignment="1" applyBorder="1" applyFont="1">
      <alignment readingOrder="0"/>
    </xf>
    <xf borderId="6" fillId="2" fontId="4" numFmtId="164" xfId="0" applyBorder="1" applyFont="1" applyNumberFormat="1"/>
    <xf borderId="6" fillId="4" fontId="4" numFmtId="164" xfId="0" applyBorder="1" applyFont="1" applyNumberFormat="1"/>
    <xf borderId="0" fillId="4" fontId="6" numFmtId="0" xfId="0" applyAlignment="1" applyFont="1">
      <alignment horizontal="left" readingOrder="0"/>
    </xf>
    <xf borderId="8" fillId="5" fontId="7" numFmtId="0" xfId="0" applyAlignment="1" applyBorder="1" applyFill="1" applyFont="1">
      <alignment horizontal="center" readingOrder="0"/>
    </xf>
    <xf borderId="3" fillId="4" fontId="5" numFmtId="164" xfId="0" applyBorder="1" applyFont="1" applyNumberFormat="1"/>
    <xf borderId="3" fillId="4" fontId="5" numFmtId="0" xfId="0" applyBorder="1" applyFont="1"/>
    <xf borderId="2" fillId="2" fontId="3" numFmtId="0" xfId="0" applyAlignment="1" applyBorder="1" applyFont="1">
      <alignment horizontal="center" readingOrder="0"/>
    </xf>
    <xf borderId="9" fillId="2" fontId="5" numFmtId="0" xfId="0" applyBorder="1" applyFont="1"/>
    <xf borderId="10" fillId="2" fontId="4" numFmtId="164" xfId="0" applyBorder="1" applyFont="1" applyNumberFormat="1"/>
    <xf borderId="3" fillId="3" fontId="8" numFmtId="0" xfId="0" applyAlignment="1" applyBorder="1" applyFont="1">
      <alignment horizontal="center" readingOrder="0"/>
    </xf>
    <xf borderId="3" fillId="3" fontId="9" numFmtId="0" xfId="0" applyBorder="1" applyFont="1"/>
    <xf borderId="3" fillId="3" fontId="10" numFmtId="0" xfId="0" applyAlignment="1" applyBorder="1" applyFont="1">
      <alignment readingOrder="0"/>
    </xf>
    <xf borderId="3" fillId="3" fontId="10" numFmtId="0" xfId="0" applyBorder="1" applyFont="1"/>
    <xf borderId="5" fillId="2" fontId="4" numFmtId="0" xfId="0" applyAlignment="1" applyBorder="1" applyFont="1">
      <alignment horizontal="center" readingOrder="0"/>
    </xf>
    <xf borderId="6" fillId="2" fontId="5" numFmtId="164" xfId="0" applyAlignment="1" applyBorder="1" applyFont="1" applyNumberFormat="1">
      <alignment readingOrder="0"/>
    </xf>
    <xf borderId="4" fillId="2" fontId="4" numFmtId="0" xfId="0" applyAlignment="1" applyBorder="1" applyFont="1">
      <alignment readingOrder="0"/>
    </xf>
    <xf borderId="4" fillId="2" fontId="4" numFmtId="164" xfId="0" applyAlignment="1" applyBorder="1" applyFont="1" applyNumberFormat="1">
      <alignment readingOrder="0"/>
    </xf>
    <xf borderId="4" fillId="4" fontId="4" numFmtId="0" xfId="0" applyAlignment="1" applyBorder="1" applyFont="1">
      <alignment readingOrder="0"/>
    </xf>
    <xf borderId="4" fillId="4" fontId="4" numFmtId="164" xfId="0" applyAlignment="1" applyBorder="1" applyFont="1" applyNumberFormat="1">
      <alignment readingOrder="0"/>
    </xf>
    <xf borderId="6" fillId="4" fontId="5" numFmtId="0" xfId="0" applyBorder="1" applyFont="1"/>
    <xf borderId="4" fillId="2" fontId="4" numFmtId="0" xfId="0" applyAlignment="1" applyBorder="1" applyFont="1">
      <alignment horizontal="center" readingOrder="0"/>
    </xf>
    <xf borderId="0" fillId="6" fontId="6" numFmtId="0" xfId="0" applyAlignment="1" applyFill="1" applyFont="1">
      <alignment horizontal="left" readingOrder="0"/>
    </xf>
    <xf borderId="11" fillId="2" fontId="3" numFmtId="0" xfId="0" applyAlignment="1" applyBorder="1" applyFont="1">
      <alignment horizontal="center" readingOrder="0"/>
    </xf>
    <xf borderId="12" fillId="2" fontId="5" numFmtId="0" xfId="0" applyBorder="1" applyFont="1"/>
    <xf borderId="5" fillId="2" fontId="4" numFmtId="164" xfId="0" applyBorder="1" applyFont="1" applyNumberFormat="1"/>
    <xf borderId="13" fillId="3" fontId="8" numFmtId="0" xfId="0" applyAlignment="1" applyBorder="1" applyFont="1">
      <alignment horizontal="center" readingOrder="0"/>
    </xf>
    <xf borderId="14" fillId="4" fontId="5" numFmtId="0" xfId="0" applyBorder="1" applyFont="1"/>
    <xf borderId="11" fillId="4" fontId="5" numFmtId="0" xfId="0" applyBorder="1" applyFont="1"/>
    <xf borderId="15" fillId="4" fontId="5" numFmtId="0" xfId="0" applyBorder="1" applyFont="1"/>
    <xf borderId="16" fillId="4" fontId="4" numFmtId="164" xfId="0" applyAlignment="1" applyBorder="1" applyFont="1" applyNumberFormat="1">
      <alignment readingOrder="0"/>
    </xf>
    <xf borderId="0" fillId="6" fontId="5" numFmtId="0" xfId="0" applyFont="1"/>
    <xf borderId="0" fillId="5" fontId="9" numFmtId="0" xfId="0" applyAlignment="1" applyFont="1">
      <alignment readingOrder="0"/>
    </xf>
    <xf borderId="0" fillId="5" fontId="5" numFmtId="0" xfId="0" applyFont="1"/>
    <xf borderId="3" fillId="0" fontId="4" numFmtId="0" xfId="0" applyAlignment="1" applyBorder="1" applyFont="1">
      <alignment horizontal="center" readingOrder="0"/>
    </xf>
    <xf borderId="1" fillId="0" fontId="11" numFmtId="0" xfId="0" applyAlignment="1" applyBorder="1" applyFont="1">
      <alignment horizontal="center" readingOrder="0"/>
    </xf>
    <xf borderId="17" fillId="0" fontId="5" numFmtId="0" xfId="0" applyBorder="1" applyFont="1"/>
    <xf borderId="18" fillId="0" fontId="5" numFmtId="0" xfId="0" applyBorder="1" applyFont="1"/>
    <xf borderId="1" fillId="0" fontId="4" numFmtId="164" xfId="0" applyBorder="1" applyFont="1" applyNumberFormat="1"/>
    <xf borderId="16" fillId="3" fontId="8" numFmtId="164" xfId="0" applyBorder="1" applyFont="1" applyNumberFormat="1"/>
    <xf borderId="0" fillId="6" fontId="11" numFmtId="0" xfId="0" applyAlignment="1" applyFont="1">
      <alignment horizontal="center" readingOrder="0"/>
    </xf>
    <xf borderId="0" fillId="6" fontId="4" numFmtId="0" xfId="0" applyFont="1"/>
    <xf borderId="0" fillId="5" fontId="9" numFmtId="0" xfId="0" applyFont="1"/>
    <xf borderId="16" fillId="3" fontId="8" numFmtId="0" xfId="0" applyAlignment="1" applyBorder="1" applyFont="1">
      <alignment horizontal="center" readingOrder="0"/>
    </xf>
    <xf borderId="19" fillId="0" fontId="11" numFmtId="0" xfId="0" applyAlignment="1" applyBorder="1" applyFont="1">
      <alignment horizontal="center" readingOrder="0"/>
    </xf>
    <xf borderId="20" fillId="0" fontId="11" numFmtId="0" xfId="0" applyAlignment="1" applyBorder="1" applyFont="1">
      <alignment horizontal="center" readingOrder="0"/>
    </xf>
    <xf borderId="21" fillId="0" fontId="11" numFmtId="0" xfId="0" applyAlignment="1" applyBorder="1" applyFont="1">
      <alignment horizontal="center" readingOrder="0"/>
    </xf>
    <xf borderId="19" fillId="3" fontId="8" numFmtId="164" xfId="0" applyBorder="1" applyFont="1" applyNumberFormat="1"/>
    <xf borderId="21" fillId="0" fontId="5" numFmtId="0" xfId="0" applyBorder="1" applyFont="1"/>
    <xf borderId="0" fillId="0" fontId="5" numFmtId="0" xfId="0" applyAlignment="1" applyFont="1">
      <alignment readingOrder="0"/>
    </xf>
    <xf borderId="0" fillId="0" fontId="5" numFmtId="9" xfId="0" applyAlignment="1" applyFont="1" applyNumberFormat="1">
      <alignment readingOrder="0"/>
    </xf>
  </cellXfs>
  <cellStyles count="1">
    <cellStyle xfId="0" name="Normal" builtinId="0"/>
  </cellStyles>
  <dxfs count="2">
    <dxf>
      <font>
        <color rgb="FFFFFFFF"/>
      </font>
      <fill>
        <patternFill patternType="solid">
          <fgColor rgb="FFDD3632"/>
          <bgColor rgb="FFDD3632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DD3632"/>
              </a:solidFill>
              <a:ln cmpd="sng" w="19050">
                <a:solidFill>
                  <a:srgbClr val="274E13"/>
                </a:solidFill>
              </a:ln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'Pie Chart'!$A$1:$F$1</c:f>
            </c:strRef>
          </c:cat>
          <c:val>
            <c:numRef>
              <c:f>'Pie Chart'!$A$2:$F$2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sz="1600">
              <a:solidFill>
                <a:srgbClr val="000000"/>
              </a:solidFill>
              <a:latin typeface="sans-serif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0</xdr:row>
      <xdr:rowOff>47625</xdr:rowOff>
    </xdr:from>
    <xdr:ext cx="1476375" cy="1266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57150</xdr:rowOff>
    </xdr:from>
    <xdr:ext cx="5695950" cy="35242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4.43"/>
    <col customWidth="1" min="2" max="2" width="20.86"/>
    <col customWidth="1" min="3" max="3" width="16.29"/>
    <col customWidth="1" min="4" max="4" width="10.14"/>
    <col customWidth="1" min="5" max="5" width="10.29"/>
    <col customWidth="1" min="6" max="6" width="9.86"/>
    <col customWidth="1" min="7" max="7" width="10.29"/>
  </cols>
  <sheetData>
    <row r="1">
      <c r="A1" s="1"/>
      <c r="B1" s="2" t="s">
        <v>0</v>
      </c>
    </row>
    <row r="8">
      <c r="A8" s="3" t="s">
        <v>1</v>
      </c>
      <c r="B8" s="4"/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</row>
    <row r="9">
      <c r="A9" s="6" t="s">
        <v>8</v>
      </c>
      <c r="B9" s="7" t="s">
        <v>9</v>
      </c>
      <c r="C9" s="8"/>
      <c r="D9" s="7"/>
      <c r="E9" s="7"/>
      <c r="F9" s="7"/>
      <c r="G9" s="7"/>
      <c r="H9" s="9">
        <f t="shared" ref="H9:H23" si="1">IF(ISBLANK(C9:G9), ,(PRODUCT(C9:G9)))</f>
        <v>0</v>
      </c>
    </row>
    <row r="10">
      <c r="A10" s="10"/>
      <c r="B10" s="11" t="s">
        <v>10</v>
      </c>
      <c r="C10" s="12"/>
      <c r="D10" s="11"/>
      <c r="E10" s="11"/>
      <c r="F10" s="11"/>
      <c r="G10" s="11"/>
      <c r="H10" s="13">
        <f t="shared" si="1"/>
        <v>0</v>
      </c>
    </row>
    <row r="11">
      <c r="A11" s="14"/>
      <c r="B11" s="7" t="s">
        <v>11</v>
      </c>
      <c r="C11" s="8"/>
      <c r="D11" s="7"/>
      <c r="E11" s="7"/>
      <c r="F11" s="7"/>
      <c r="G11" s="7"/>
      <c r="H11" s="9">
        <f t="shared" si="1"/>
        <v>0</v>
      </c>
    </row>
    <row r="12">
      <c r="A12" s="10"/>
      <c r="B12" s="11" t="s">
        <v>12</v>
      </c>
      <c r="C12" s="12"/>
      <c r="D12" s="11"/>
      <c r="E12" s="11"/>
      <c r="F12" s="11"/>
      <c r="G12" s="11"/>
      <c r="H12" s="13">
        <f t="shared" si="1"/>
        <v>0</v>
      </c>
    </row>
    <row r="13">
      <c r="A13" s="14"/>
      <c r="B13" s="7"/>
      <c r="C13" s="9"/>
      <c r="D13" s="7"/>
      <c r="E13" s="7"/>
      <c r="F13" s="7"/>
      <c r="G13" s="7"/>
      <c r="H13" s="9">
        <f t="shared" si="1"/>
        <v>0</v>
      </c>
    </row>
    <row r="14">
      <c r="A14" s="10"/>
      <c r="B14" s="11"/>
      <c r="C14" s="13"/>
      <c r="D14" s="11"/>
      <c r="E14" s="11"/>
      <c r="F14" s="11"/>
      <c r="G14" s="11"/>
      <c r="H14" s="13">
        <f t="shared" si="1"/>
        <v>0</v>
      </c>
    </row>
    <row r="15">
      <c r="A15" s="14"/>
      <c r="B15" s="7"/>
      <c r="C15" s="9"/>
      <c r="D15" s="7"/>
      <c r="E15" s="7"/>
      <c r="F15" s="7"/>
      <c r="G15" s="7"/>
      <c r="H15" s="9">
        <f t="shared" si="1"/>
        <v>0</v>
      </c>
    </row>
    <row r="16">
      <c r="A16" s="15"/>
      <c r="B16" s="16"/>
      <c r="C16" s="13"/>
      <c r="D16" s="11"/>
      <c r="E16" s="11"/>
      <c r="F16" s="11"/>
      <c r="G16" s="11"/>
      <c r="H16" s="13">
        <f t="shared" si="1"/>
        <v>0</v>
      </c>
    </row>
    <row r="17">
      <c r="A17" s="17" t="s">
        <v>13</v>
      </c>
      <c r="B17" s="18" t="s">
        <v>14</v>
      </c>
      <c r="C17" s="19"/>
      <c r="D17" s="18"/>
      <c r="E17" s="18"/>
      <c r="F17" s="18"/>
      <c r="G17" s="18"/>
      <c r="H17" s="9">
        <f t="shared" si="1"/>
        <v>0</v>
      </c>
      <c r="J17" s="20"/>
    </row>
    <row r="18">
      <c r="A18" s="10"/>
      <c r="B18" s="21" t="s">
        <v>15</v>
      </c>
      <c r="C18" s="22"/>
      <c r="D18" s="21"/>
      <c r="E18" s="21"/>
      <c r="F18" s="21"/>
      <c r="G18" s="21"/>
      <c r="H18" s="13">
        <f t="shared" si="1"/>
        <v>0</v>
      </c>
    </row>
    <row r="19">
      <c r="A19" s="14"/>
      <c r="B19" s="18" t="s">
        <v>16</v>
      </c>
      <c r="C19" s="23"/>
      <c r="D19" s="18"/>
      <c r="E19" s="18"/>
      <c r="F19" s="18"/>
      <c r="G19" s="18"/>
      <c r="H19" s="9">
        <f t="shared" si="1"/>
        <v>0</v>
      </c>
    </row>
    <row r="20">
      <c r="A20" s="10"/>
      <c r="B20" s="11"/>
      <c r="C20" s="13"/>
      <c r="D20" s="21"/>
      <c r="E20" s="21"/>
      <c r="F20" s="21"/>
      <c r="G20" s="21"/>
      <c r="H20" s="13">
        <f t="shared" si="1"/>
        <v>0</v>
      </c>
    </row>
    <row r="21">
      <c r="A21" s="14"/>
      <c r="B21" s="24"/>
      <c r="C21" s="9"/>
      <c r="D21" s="7"/>
      <c r="E21" s="7"/>
      <c r="F21" s="7"/>
      <c r="G21" s="7"/>
      <c r="H21" s="9">
        <f t="shared" si="1"/>
        <v>0</v>
      </c>
    </row>
    <row r="22">
      <c r="A22" s="15"/>
      <c r="B22" s="11"/>
      <c r="C22" s="13"/>
      <c r="D22" s="11"/>
      <c r="E22" s="11"/>
      <c r="F22" s="11"/>
      <c r="G22" s="11"/>
      <c r="H22" s="13">
        <f t="shared" si="1"/>
        <v>0</v>
      </c>
    </row>
    <row r="23">
      <c r="A23" s="25" t="s">
        <v>17</v>
      </c>
      <c r="B23" s="7" t="s">
        <v>18</v>
      </c>
      <c r="C23" s="26"/>
      <c r="D23" s="27"/>
      <c r="E23" s="27"/>
      <c r="F23" s="27"/>
      <c r="G23" s="27"/>
      <c r="H23" s="9">
        <f t="shared" si="1"/>
        <v>0</v>
      </c>
    </row>
    <row r="24">
      <c r="A24" s="28" t="s">
        <v>19</v>
      </c>
      <c r="B24" s="29"/>
      <c r="C24" s="29"/>
      <c r="D24" s="29"/>
      <c r="E24" s="29"/>
      <c r="F24" s="29"/>
      <c r="G24" s="29"/>
      <c r="H24" s="30">
        <f>SUM(H9:H23)</f>
        <v>0</v>
      </c>
    </row>
    <row r="25">
      <c r="A25" s="31" t="s">
        <v>20</v>
      </c>
      <c r="B25" s="32"/>
      <c r="C25" s="31" t="s">
        <v>2</v>
      </c>
      <c r="D25" s="33"/>
      <c r="E25" s="33"/>
      <c r="F25" s="34"/>
      <c r="G25" s="34"/>
      <c r="H25" s="31" t="s">
        <v>7</v>
      </c>
    </row>
    <row r="26">
      <c r="A26" s="35" t="s">
        <v>21</v>
      </c>
      <c r="B26" s="21" t="s">
        <v>22</v>
      </c>
      <c r="C26" s="36"/>
      <c r="D26" s="21"/>
      <c r="E26" s="21"/>
      <c r="F26" s="21"/>
      <c r="G26" s="21"/>
      <c r="H26" s="22">
        <f t="shared" ref="H26:H41" si="2">IF(ISBLANK(C26:G26), , (PRODUCT(C26:G26)))</f>
        <v>0</v>
      </c>
    </row>
    <row r="27">
      <c r="A27" s="14"/>
      <c r="B27" s="7" t="s">
        <v>23</v>
      </c>
      <c r="C27" s="8"/>
      <c r="D27" s="18"/>
      <c r="E27" s="18"/>
      <c r="F27" s="18"/>
      <c r="G27" s="18"/>
      <c r="H27" s="23">
        <f t="shared" si="2"/>
        <v>0</v>
      </c>
    </row>
    <row r="28">
      <c r="A28" s="10"/>
      <c r="B28" s="11" t="s">
        <v>24</v>
      </c>
      <c r="C28" s="12"/>
      <c r="D28" s="21"/>
      <c r="E28" s="21"/>
      <c r="F28" s="21"/>
      <c r="G28" s="21"/>
      <c r="H28" s="22">
        <f t="shared" si="2"/>
        <v>0</v>
      </c>
    </row>
    <row r="29">
      <c r="A29" s="14"/>
      <c r="B29" s="7" t="s">
        <v>25</v>
      </c>
      <c r="C29" s="8"/>
      <c r="D29" s="18"/>
      <c r="E29" s="18"/>
      <c r="F29" s="18"/>
      <c r="G29" s="18"/>
      <c r="H29" s="23">
        <f t="shared" si="2"/>
        <v>0</v>
      </c>
    </row>
    <row r="30">
      <c r="A30" s="10"/>
      <c r="B30" s="11" t="s">
        <v>26</v>
      </c>
      <c r="C30" s="12"/>
      <c r="D30" s="21"/>
      <c r="E30" s="21"/>
      <c r="F30" s="21"/>
      <c r="G30" s="21"/>
      <c r="H30" s="22">
        <f t="shared" si="2"/>
        <v>0</v>
      </c>
    </row>
    <row r="31">
      <c r="A31" s="14"/>
      <c r="B31" s="7" t="s">
        <v>27</v>
      </c>
      <c r="C31" s="8"/>
      <c r="D31" s="18"/>
      <c r="E31" s="18"/>
      <c r="F31" s="18"/>
      <c r="G31" s="18"/>
      <c r="H31" s="23">
        <f t="shared" si="2"/>
        <v>0</v>
      </c>
    </row>
    <row r="32">
      <c r="A32" s="10"/>
      <c r="B32" s="37" t="s">
        <v>28</v>
      </c>
      <c r="C32" s="38"/>
      <c r="D32" s="11"/>
      <c r="E32" s="11"/>
      <c r="F32" s="11"/>
      <c r="G32" s="11"/>
      <c r="H32" s="22">
        <f t="shared" si="2"/>
        <v>0</v>
      </c>
    </row>
    <row r="33">
      <c r="A33" s="14"/>
      <c r="B33" s="39"/>
      <c r="C33" s="40"/>
      <c r="D33" s="7"/>
      <c r="E33" s="7"/>
      <c r="F33" s="7"/>
      <c r="G33" s="7"/>
      <c r="H33" s="23">
        <f t="shared" si="2"/>
        <v>0</v>
      </c>
    </row>
    <row r="34">
      <c r="A34" s="10"/>
      <c r="B34" s="37"/>
      <c r="C34" s="38"/>
      <c r="D34" s="11"/>
      <c r="E34" s="11"/>
      <c r="F34" s="11"/>
      <c r="G34" s="11"/>
      <c r="H34" s="22">
        <f t="shared" si="2"/>
        <v>0</v>
      </c>
    </row>
    <row r="35">
      <c r="A35" s="41"/>
      <c r="B35" s="39"/>
      <c r="C35" s="40"/>
      <c r="D35" s="7"/>
      <c r="E35" s="7"/>
      <c r="F35" s="7"/>
      <c r="G35" s="7"/>
      <c r="H35" s="23">
        <f t="shared" si="2"/>
        <v>0</v>
      </c>
    </row>
    <row r="36">
      <c r="A36" s="42" t="s">
        <v>29</v>
      </c>
      <c r="B36" s="11" t="s">
        <v>30</v>
      </c>
      <c r="C36" s="12"/>
      <c r="D36" s="11"/>
      <c r="E36" s="11"/>
      <c r="F36" s="11"/>
      <c r="G36" s="11"/>
      <c r="H36" s="22">
        <f t="shared" si="2"/>
        <v>0</v>
      </c>
    </row>
    <row r="37">
      <c r="A37" s="14"/>
      <c r="B37" s="7" t="s">
        <v>31</v>
      </c>
      <c r="C37" s="8"/>
      <c r="D37" s="7"/>
      <c r="E37" s="7"/>
      <c r="F37" s="7"/>
      <c r="G37" s="7"/>
      <c r="H37" s="23">
        <f t="shared" si="2"/>
        <v>0</v>
      </c>
    </row>
    <row r="38">
      <c r="A38" s="10"/>
      <c r="B38" s="43" t="s">
        <v>32</v>
      </c>
      <c r="C38" s="12"/>
      <c r="D38" s="11"/>
      <c r="E38" s="11"/>
      <c r="F38" s="11"/>
      <c r="G38" s="11"/>
      <c r="H38" s="22">
        <f t="shared" si="2"/>
        <v>0</v>
      </c>
    </row>
    <row r="39">
      <c r="A39" s="14"/>
      <c r="B39" s="7"/>
      <c r="C39" s="8"/>
      <c r="D39" s="7"/>
      <c r="E39" s="7"/>
      <c r="F39" s="7"/>
      <c r="G39" s="7"/>
      <c r="H39" s="23">
        <f t="shared" si="2"/>
        <v>0</v>
      </c>
    </row>
    <row r="40">
      <c r="A40" s="10"/>
      <c r="B40" s="11"/>
      <c r="C40" s="12"/>
      <c r="D40" s="11"/>
      <c r="E40" s="11"/>
      <c r="F40" s="11"/>
      <c r="G40" s="11"/>
      <c r="H40" s="22">
        <f t="shared" si="2"/>
        <v>0</v>
      </c>
    </row>
    <row r="41">
      <c r="A41" s="41"/>
      <c r="B41" s="7"/>
      <c r="C41" s="8"/>
      <c r="D41" s="7"/>
      <c r="E41" s="7"/>
      <c r="F41" s="7"/>
      <c r="G41" s="7"/>
      <c r="H41" s="23">
        <f t="shared" si="2"/>
        <v>0</v>
      </c>
    </row>
    <row r="42">
      <c r="A42" s="44" t="s">
        <v>33</v>
      </c>
      <c r="B42" s="45"/>
      <c r="C42" s="45"/>
      <c r="D42" s="45"/>
      <c r="E42" s="45"/>
      <c r="F42" s="45"/>
      <c r="G42" s="45"/>
      <c r="H42" s="46">
        <f>SUM(H26:H41)</f>
        <v>0</v>
      </c>
    </row>
    <row r="43">
      <c r="A43" s="47" t="s">
        <v>34</v>
      </c>
      <c r="B43" s="48"/>
      <c r="C43" s="49"/>
      <c r="D43" s="49"/>
      <c r="E43" s="49"/>
      <c r="F43" s="49"/>
      <c r="G43" s="50"/>
      <c r="H43" s="51">
        <f>H24+H42</f>
        <v>0</v>
      </c>
    </row>
    <row r="44">
      <c r="A44" s="52"/>
      <c r="B44" s="52"/>
      <c r="C44" s="52"/>
      <c r="D44" s="52"/>
      <c r="E44" s="52"/>
      <c r="F44" s="52"/>
      <c r="G44" s="52"/>
      <c r="H44" s="52"/>
      <c r="I44" s="53" t="s">
        <v>35</v>
      </c>
      <c r="J44" s="54"/>
    </row>
    <row r="45">
      <c r="A45" s="55" t="s">
        <v>36</v>
      </c>
      <c r="B45" s="56" t="s">
        <v>37</v>
      </c>
      <c r="C45" s="57"/>
      <c r="D45" s="57"/>
      <c r="E45" s="57"/>
      <c r="F45" s="57"/>
      <c r="G45" s="58"/>
      <c r="H45" s="59">
        <f>H43*0.1</f>
        <v>0</v>
      </c>
      <c r="I45" s="60">
        <f>SUM(H43+H45)</f>
        <v>0</v>
      </c>
    </row>
    <row r="46">
      <c r="A46" s="52"/>
      <c r="B46" s="61" t="s">
        <v>38</v>
      </c>
      <c r="C46" s="61"/>
      <c r="D46" s="52"/>
      <c r="E46" s="52"/>
      <c r="F46" s="52"/>
      <c r="G46" s="52"/>
      <c r="H46" s="62"/>
      <c r="I46" s="53" t="s">
        <v>39</v>
      </c>
      <c r="J46" s="63"/>
    </row>
    <row r="47">
      <c r="A47" s="64" t="s">
        <v>40</v>
      </c>
      <c r="B47" s="65"/>
      <c r="C47" s="66"/>
      <c r="D47" s="66"/>
      <c r="E47" s="66"/>
      <c r="F47" s="66"/>
      <c r="G47" s="67"/>
      <c r="H47" s="68" t="str">
        <f>QUOTIENT(I45,B47)</f>
        <v>#DIV/0!</v>
      </c>
      <c r="I47" s="69"/>
    </row>
  </sheetData>
  <mergeCells count="11">
    <mergeCell ref="A17:A22"/>
    <mergeCell ref="A9:A16"/>
    <mergeCell ref="B45:G45"/>
    <mergeCell ref="H47:I47"/>
    <mergeCell ref="A1:A7"/>
    <mergeCell ref="B1:H7"/>
    <mergeCell ref="B43:G43"/>
    <mergeCell ref="B42:G42"/>
    <mergeCell ref="B24:G24"/>
    <mergeCell ref="A26:A35"/>
    <mergeCell ref="A36:A41"/>
  </mergeCells>
  <conditionalFormatting sqref="A8:H8">
    <cfRule type="notContainsBlanks" dxfId="0" priority="1">
      <formula>LEN(TRIM(A8))&gt;0</formula>
    </cfRule>
  </conditionalFormatting>
  <dataValidations>
    <dataValidation type="list" allowBlank="1" sqref="D25:G25">
      <formula1>"Units,People,Days"</formula1>
    </dataValidation>
    <dataValidation type="list" allowBlank="1" sqref="B46">
      <formula1>"# of travelers"</formula1>
    </dataValidation>
    <dataValidation type="list" allowBlank="1" sqref="D8:G8">
      <formula1>"# Units,People,Days,Rooms"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70" t="s">
        <v>41</v>
      </c>
      <c r="B1" s="70" t="s">
        <v>42</v>
      </c>
      <c r="C1" s="70" t="s">
        <v>43</v>
      </c>
      <c r="D1" s="70" t="s">
        <v>44</v>
      </c>
      <c r="E1" s="70" t="s">
        <v>45</v>
      </c>
      <c r="F1" s="70" t="s">
        <v>46</v>
      </c>
    </row>
    <row r="2">
      <c r="A2" s="71">
        <v>0.35</v>
      </c>
      <c r="B2" s="71">
        <v>0.2</v>
      </c>
      <c r="C2" s="71">
        <v>0.2</v>
      </c>
      <c r="D2" s="71">
        <v>0.1</v>
      </c>
      <c r="E2" s="71">
        <v>0.1</v>
      </c>
      <c r="F2" s="71">
        <v>0.05</v>
      </c>
    </row>
  </sheetData>
  <drawing r:id="rId1"/>
</worksheet>
</file>